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<sst xmlns="http://schemas.openxmlformats.org/spreadsheetml/2006/main" count="142" uniqueCount="87">
  <si>
    <t xml:space="preserve">NUMERO DE PUBLICACIONES ADQUIRIDAS POR FACULTAD </t>
  </si>
  <si>
    <t>FACULTAD</t>
  </si>
  <si>
    <t>CICLO</t>
  </si>
  <si>
    <t>TOTAL</t>
  </si>
  <si>
    <t>2016 - I</t>
  </si>
  <si>
    <t>2016 - II</t>
  </si>
  <si>
    <t>Agronomía</t>
  </si>
  <si>
    <t>Ciencias</t>
  </si>
  <si>
    <t>Ciencias Forestales</t>
  </si>
  <si>
    <t>Economía y Planificación</t>
  </si>
  <si>
    <t>Industrias Alimentarias</t>
  </si>
  <si>
    <t>Ingeniería Agrícola</t>
  </si>
  <si>
    <t>Pesquería</t>
  </si>
  <si>
    <t>Zootecnia</t>
  </si>
  <si>
    <t>Fuente: Biblioteca Agrícola Nacional "Orlando Olcese"</t>
  </si>
  <si>
    <t>GRÁFICO DE PUBLICACIONES ADQUIRIDAS POR FACULTAD</t>
  </si>
  <si>
    <t xml:space="preserve">MOBILIARIO Y EQUIPOS QUE DISPONEN LA BIBLIOTECA PARA SERVICIO </t>
  </si>
  <si>
    <t>A DICIEMBRE DEL 2016</t>
  </si>
  <si>
    <t>AREA</t>
  </si>
  <si>
    <t>Puesto de Lecturas</t>
  </si>
  <si>
    <t>Internet</t>
  </si>
  <si>
    <t xml:space="preserve">Proyector  Multimedia </t>
  </si>
  <si>
    <t>ECRAM</t>
  </si>
  <si>
    <t>Equipo de sonido</t>
  </si>
  <si>
    <t>Filmadoras</t>
  </si>
  <si>
    <t>Audiovisuales</t>
  </si>
  <si>
    <t>Fotocopiadora</t>
  </si>
  <si>
    <t>Escanner</t>
  </si>
  <si>
    <t>Cámaras Digitales</t>
  </si>
  <si>
    <t>Equipo de video de vigilancia</t>
  </si>
  <si>
    <t>Mesas</t>
  </si>
  <si>
    <t>Sillas</t>
  </si>
  <si>
    <t>Computadoras</t>
  </si>
  <si>
    <t>TV</t>
  </si>
  <si>
    <t>DVD</t>
  </si>
  <si>
    <t>VHS</t>
  </si>
  <si>
    <t>Unidad de Atrención al Público</t>
  </si>
  <si>
    <t>Caja Edificio uno</t>
  </si>
  <si>
    <t>Auditorio</t>
  </si>
  <si>
    <t>Caja Edificio nuevo</t>
  </si>
  <si>
    <t>Dirección General</t>
  </si>
  <si>
    <t>Pirámide (Lectura Libre)</t>
  </si>
  <si>
    <t>Taller de Empaste</t>
  </si>
  <si>
    <t>Sala Tesis</t>
  </si>
  <si>
    <t>Biblioteca virtual, busqueda especializada</t>
  </si>
  <si>
    <t>Sala Ciencias Puras</t>
  </si>
  <si>
    <t>Sala Ciencias Sociales</t>
  </si>
  <si>
    <t xml:space="preserve">Sala Perú </t>
  </si>
  <si>
    <t>Sala Agricultura</t>
  </si>
  <si>
    <t>Sala Capacitación</t>
  </si>
  <si>
    <t>Sala de Lectura Libre (3er piso) ed. Nuevo</t>
  </si>
  <si>
    <t>Sala de Lectura Libre (2do piso)ed. Nuevo</t>
  </si>
  <si>
    <t>Hall Edificio dos</t>
  </si>
  <si>
    <t>Sala de Multimedia y Servicio</t>
  </si>
  <si>
    <t>Hall Edificio uno</t>
  </si>
  <si>
    <t>Hall de la Sala de Tesis</t>
  </si>
  <si>
    <t>Hemeroteca</t>
  </si>
  <si>
    <t>Referencia</t>
  </si>
  <si>
    <t>Reposirorio Institucional</t>
  </si>
  <si>
    <t>Unidad de Procesos Técnicos</t>
  </si>
  <si>
    <t>Unidad de Sistemas de Información</t>
  </si>
  <si>
    <t>Fuente: Biblioteca Agrícola Nacional</t>
  </si>
  <si>
    <t>NÚMERO DE SUSCRIPCIONES A REVISTAS, SEGÚN BIBLIOTECA</t>
  </si>
  <si>
    <t>AÑO 2016-I</t>
  </si>
  <si>
    <t>PUBLICACIÓN</t>
  </si>
  <si>
    <t>TIPO</t>
  </si>
  <si>
    <t>NACIONAL</t>
  </si>
  <si>
    <t>INTERNACIONAL</t>
  </si>
  <si>
    <t xml:space="preserve">IMPRESO </t>
  </si>
  <si>
    <t>ELECTRONICA</t>
  </si>
  <si>
    <t>ADEX DATA TRADE (Exportación e Importación en Perú)</t>
  </si>
  <si>
    <t>SI</t>
  </si>
  <si>
    <t>BIBLIOCOLABORA (Todas las Facultades UNALM)</t>
  </si>
  <si>
    <t>23 (BASES)</t>
  </si>
  <si>
    <t>ENVIRONMENTAL STUDIES AND POLICY</t>
  </si>
  <si>
    <t>983*</t>
  </si>
  <si>
    <t>SCIENCE DIRECT (Todas las Facultades UNLAM)</t>
  </si>
  <si>
    <t>Acceso gratutito a través de CONCYTEC</t>
  </si>
  <si>
    <t>SCOPUS (Todas las facultades UNALM</t>
  </si>
  <si>
    <t>TEEAL (Agricultura y Ciencias Afines)</t>
  </si>
  <si>
    <t>358 (JOURNAL)</t>
  </si>
  <si>
    <t>WILEY ON LINE LIBRARY</t>
  </si>
  <si>
    <t>1400 (JOURNAL)</t>
  </si>
  <si>
    <t>LIBROS ELECTRÓNICOS (Curso básicos, generales por facultades de la UNALM)</t>
  </si>
  <si>
    <t>(*) Acceso restringido a texto completo según editor</t>
  </si>
  <si>
    <t>AÑO 2016 -II</t>
  </si>
  <si>
    <t>(*) Acceso a resumenes y acceso restringido a texto completo según editor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</si>
</sst>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>
        <color indexed="42"/>
      </right>
      <top/>
      <bottom/>
    </border>
    <border>
      <left style="medium">
        <color indexed="42"/>
      </left>
      <right style="medium">
        <color indexed="42"/>
      </right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42"/>
      </right>
      <top style="medium">
        <color indexed="42"/>
      </top>
      <bottom style="double">
        <color indexed="42"/>
      </bottom>
    </border>
    <border>
      <left style="medium">
        <color indexed="42"/>
      </left>
      <right style="medium">
        <color indexed="42"/>
      </right>
      <top style="medium">
        <color indexed="42"/>
      </top>
      <bottom style="double">
        <color indexed="42"/>
      </bottom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10" xfId="0" applyBorder="1" applyAlignment="1">
      <alignment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3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0.05"/>
          <c:w val="0.895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'[1]PUBLICACIONES ADQUIRIDAS BAN'!$I$6</c:f>
              <c:strCache>
                <c:ptCount val="1"/>
                <c:pt idx="0">
                  <c:v>2016 - 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'[1]PUBLICACIONES ADQUIRIDAS BAN'!$I$7:$I$14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'[1]PUBLICACIONES ADQUIRIDAS BAN'!$J$6</c:f>
              <c:strCache>
                <c:ptCount val="1"/>
                <c:pt idx="0">
                  <c:v>2016 - II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  <c:val>
            <c:numRef>
              <c:f>'[1]PUBLICACIONES ADQUIRIDAS BAN'!$J$7:$J$14</c:f>
              <c:numCache>
                <c:ptCount val="8"/>
                <c:pt idx="0">
                  <c:v>84</c:v>
                </c:pt>
                <c:pt idx="1">
                  <c:v>89</c:v>
                </c:pt>
                <c:pt idx="2">
                  <c:v>28</c:v>
                </c:pt>
                <c:pt idx="3">
                  <c:v>129</c:v>
                </c:pt>
                <c:pt idx="4">
                  <c:v>66</c:v>
                </c:pt>
                <c:pt idx="5">
                  <c:v>38</c:v>
                </c:pt>
                <c:pt idx="6">
                  <c:v>21</c:v>
                </c:pt>
                <c:pt idx="7">
                  <c:v>29</c:v>
                </c:pt>
              </c:numCache>
            </c:numRef>
          </c:val>
        </c:ser>
        <c:ser>
          <c:idx val="2"/>
          <c:order val="2"/>
          <c:tx>
            <c:v>'PUBLICACIONES ADQUIRIDAS BAN'!#REF!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</c:ser>
        <c:ser>
          <c:idx val="3"/>
          <c:order val="3"/>
          <c:tx>
            <c:v>'PUBLICACIONES ADQUIRIDAS BAN'!#REF!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'[1]PUBLICACIONES ADQUIRIDAS BAN'!$H$7:$H$14</c:f>
              <c:strCache>
                <c:ptCount val="8"/>
                <c:pt idx="0">
                  <c:v>Agronomía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Economía y Planificación</c:v>
                </c:pt>
                <c:pt idx="4">
                  <c:v>Industrias Alimentarias</c:v>
                </c:pt>
                <c:pt idx="5">
                  <c:v>Ingeniería Agrícola</c:v>
                </c:pt>
                <c:pt idx="6">
                  <c:v>Pesquería</c:v>
                </c:pt>
                <c:pt idx="7">
                  <c:v>Zootecnia</c:v>
                </c:pt>
              </c:strCache>
            </c:strRef>
          </c:cat>
        </c:ser>
        <c:axId val="14950029"/>
        <c:axId val="332534"/>
      </c:barChart>
      <c:catAx>
        <c:axId val="14950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57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50029"/>
        <c:crossesAt val="1"/>
        <c:crossBetween val="between"/>
        <c:dispUnits/>
      </c:valAx>
      <c:spPr>
        <a:solidFill>
          <a:srgbClr val="F8CBAD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855"/>
          <c:y val="0.81975"/>
          <c:w val="0.089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38100</xdr:rowOff>
    </xdr:from>
    <xdr:to>
      <xdr:col>3</xdr:col>
      <xdr:colOff>1362075</xdr:colOff>
      <xdr:row>34</xdr:row>
      <xdr:rowOff>28575</xdr:rowOff>
    </xdr:to>
    <xdr:graphicFrame>
      <xdr:nvGraphicFramePr>
        <xdr:cNvPr id="1" name="Gráfico 1"/>
        <xdr:cNvGraphicFramePr/>
      </xdr:nvGraphicFramePr>
      <xdr:xfrm>
        <a:off x="66675" y="3895725"/>
        <a:ext cx="59150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EDRO%20A\Boletines%20Estadisticos\BOLETIN%202016\c.Informaci&#243;n%20de%20la%20B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ES ADQUIRIDAS BAN"/>
      <sheetName val="MOVILIARIO BAN 15"/>
      <sheetName val="SUSCRIPCIONES-15 I-II"/>
    </sheetNames>
    <sheetDataSet>
      <sheetData sheetId="0">
        <row r="6">
          <cell r="I6" t="str">
            <v>2016 - I</v>
          </cell>
          <cell r="J6" t="str">
            <v>2016 - II</v>
          </cell>
        </row>
        <row r="7">
          <cell r="H7" t="str">
            <v>Agronomía</v>
          </cell>
          <cell r="I7">
            <v>0</v>
          </cell>
          <cell r="J7">
            <v>84</v>
          </cell>
        </row>
        <row r="8">
          <cell r="H8" t="str">
            <v>Ciencias</v>
          </cell>
          <cell r="I8">
            <v>0</v>
          </cell>
          <cell r="J8">
            <v>89</v>
          </cell>
        </row>
        <row r="9">
          <cell r="H9" t="str">
            <v>Ciencias Forestales</v>
          </cell>
          <cell r="I9">
            <v>0</v>
          </cell>
          <cell r="J9">
            <v>28</v>
          </cell>
        </row>
        <row r="10">
          <cell r="H10" t="str">
            <v>Economía y Planificación</v>
          </cell>
          <cell r="I10">
            <v>0</v>
          </cell>
          <cell r="J10">
            <v>129</v>
          </cell>
        </row>
        <row r="11">
          <cell r="H11" t="str">
            <v>Industrias Alimentarias</v>
          </cell>
          <cell r="I11">
            <v>0</v>
          </cell>
          <cell r="J11">
            <v>66</v>
          </cell>
        </row>
        <row r="12">
          <cell r="H12" t="str">
            <v>Ingeniería Agrícola</v>
          </cell>
          <cell r="I12">
            <v>0</v>
          </cell>
          <cell r="J12">
            <v>38</v>
          </cell>
        </row>
        <row r="13">
          <cell r="H13" t="str">
            <v>Pesquería</v>
          </cell>
          <cell r="I13">
            <v>0</v>
          </cell>
          <cell r="J13">
            <v>21</v>
          </cell>
        </row>
        <row r="14">
          <cell r="H14" t="str">
            <v>Zootecnia</v>
          </cell>
          <cell r="I14">
            <v>0</v>
          </cell>
          <cell r="J14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ES ADQUIRIDAS B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4.140625" style="2" customWidth="1"/>
    <col min="2" max="4" width="22.57421875" style="2" customWidth="1"/>
    <col min="5" max="7" width="11.421875" style="2" customWidth="1"/>
    <col min="8" max="8" width="20.140625" style="2" bestFit="1" customWidth="1"/>
    <col min="9" max="10" width="8.57421875" style="2" customWidth="1"/>
    <col min="11" max="16384" width="11.421875" style="2" customWidth="1"/>
  </cols>
  <sheetData>
    <row r="1" spans="1:6" ht="16.5" thickTop="1">
      <c r="A1" s="1"/>
      <c r="B1" s="1"/>
      <c r="C1" s="1"/>
      <c r="D1" s="1"/>
      <c r="E1" s="1"/>
      <c r="F1" s="1"/>
    </row>
    <row r="2" spans="1:5" ht="15.75">
      <c r="A2" s="101" t="s">
        <v>0</v>
      </c>
      <c r="B2" s="101"/>
      <c r="C2" s="101"/>
      <c r="D2" s="101"/>
      <c r="E2" s="3"/>
    </row>
    <row r="3" spans="1:5" ht="15.75">
      <c r="A3" s="101">
        <v>2016</v>
      </c>
      <c r="B3" s="101"/>
      <c r="C3" s="101"/>
      <c r="D3" s="101"/>
      <c r="E3" s="3"/>
    </row>
    <row r="4" spans="1:5" ht="16.5" thickBot="1">
      <c r="A4" s="4"/>
      <c r="B4" s="4"/>
      <c r="C4" s="4"/>
      <c r="D4" s="4"/>
      <c r="E4" s="4"/>
    </row>
    <row r="5" spans="1:7" ht="16.5" thickBot="1">
      <c r="A5" s="102" t="s">
        <v>1</v>
      </c>
      <c r="B5" s="104" t="s">
        <v>2</v>
      </c>
      <c r="C5" s="105"/>
      <c r="D5" s="106" t="s">
        <v>3</v>
      </c>
      <c r="E5" s="5"/>
      <c r="F5" s="6"/>
      <c r="G5" s="6"/>
    </row>
    <row r="6" spans="1:10" ht="16.5" thickBot="1">
      <c r="A6" s="103"/>
      <c r="B6" s="7" t="s">
        <v>4</v>
      </c>
      <c r="C6" s="8" t="s">
        <v>5</v>
      </c>
      <c r="D6" s="107"/>
      <c r="E6" s="5"/>
      <c r="F6" s="6"/>
      <c r="G6" s="6"/>
      <c r="H6" s="9"/>
      <c r="I6" s="10" t="s">
        <v>4</v>
      </c>
      <c r="J6" s="10" t="s">
        <v>5</v>
      </c>
    </row>
    <row r="7" spans="1:10" ht="15.75">
      <c r="A7" s="11" t="s">
        <v>6</v>
      </c>
      <c r="B7" s="12">
        <v>0</v>
      </c>
      <c r="C7" s="13">
        <v>84</v>
      </c>
      <c r="D7" s="14">
        <f aca="true" t="shared" si="0" ref="D7:D15">B7+C7</f>
        <v>84</v>
      </c>
      <c r="E7" s="15"/>
      <c r="F7" s="6"/>
      <c r="G7" s="6"/>
      <c r="H7" s="16" t="s">
        <v>6</v>
      </c>
      <c r="I7" s="17">
        <f aca="true" t="shared" si="1" ref="I7:J14">B7</f>
        <v>0</v>
      </c>
      <c r="J7" s="17">
        <f t="shared" si="1"/>
        <v>84</v>
      </c>
    </row>
    <row r="8" spans="1:10" ht="15.75">
      <c r="A8" s="18" t="s">
        <v>7</v>
      </c>
      <c r="B8" s="19">
        <v>0</v>
      </c>
      <c r="C8" s="20">
        <v>89</v>
      </c>
      <c r="D8" s="21">
        <f t="shared" si="0"/>
        <v>89</v>
      </c>
      <c r="E8" s="15"/>
      <c r="F8" s="6"/>
      <c r="G8" s="6"/>
      <c r="H8" s="16" t="s">
        <v>7</v>
      </c>
      <c r="I8" s="17">
        <f t="shared" si="1"/>
        <v>0</v>
      </c>
      <c r="J8" s="17">
        <f t="shared" si="1"/>
        <v>89</v>
      </c>
    </row>
    <row r="9" spans="1:10" ht="15.75">
      <c r="A9" s="18" t="s">
        <v>8</v>
      </c>
      <c r="B9" s="19">
        <v>0</v>
      </c>
      <c r="C9" s="20">
        <v>28</v>
      </c>
      <c r="D9" s="21">
        <f t="shared" si="0"/>
        <v>28</v>
      </c>
      <c r="E9" s="15"/>
      <c r="F9" s="6"/>
      <c r="G9" s="6"/>
      <c r="H9" s="16" t="s">
        <v>8</v>
      </c>
      <c r="I9" s="17">
        <f t="shared" si="1"/>
        <v>0</v>
      </c>
      <c r="J9" s="17">
        <f t="shared" si="1"/>
        <v>28</v>
      </c>
    </row>
    <row r="10" spans="1:10" ht="15.75">
      <c r="A10" s="18" t="s">
        <v>9</v>
      </c>
      <c r="B10" s="19">
        <v>0</v>
      </c>
      <c r="C10" s="20">
        <v>129</v>
      </c>
      <c r="D10" s="21">
        <f t="shared" si="0"/>
        <v>129</v>
      </c>
      <c r="E10" s="15"/>
      <c r="F10" s="6"/>
      <c r="G10" s="6"/>
      <c r="H10" s="16" t="s">
        <v>9</v>
      </c>
      <c r="I10" s="17">
        <f t="shared" si="1"/>
        <v>0</v>
      </c>
      <c r="J10" s="17">
        <f t="shared" si="1"/>
        <v>129</v>
      </c>
    </row>
    <row r="11" spans="1:10" ht="15.75">
      <c r="A11" s="18" t="s">
        <v>10</v>
      </c>
      <c r="B11" s="19">
        <v>0</v>
      </c>
      <c r="C11" s="20">
        <v>66</v>
      </c>
      <c r="D11" s="21">
        <f t="shared" si="0"/>
        <v>66</v>
      </c>
      <c r="E11" s="15"/>
      <c r="F11" s="6"/>
      <c r="G11" s="6"/>
      <c r="H11" s="16" t="s">
        <v>10</v>
      </c>
      <c r="I11" s="17">
        <f t="shared" si="1"/>
        <v>0</v>
      </c>
      <c r="J11" s="17">
        <f t="shared" si="1"/>
        <v>66</v>
      </c>
    </row>
    <row r="12" spans="1:10" ht="15.75">
      <c r="A12" s="18" t="s">
        <v>11</v>
      </c>
      <c r="B12" s="19">
        <v>0</v>
      </c>
      <c r="C12" s="20">
        <v>38</v>
      </c>
      <c r="D12" s="21">
        <f t="shared" si="0"/>
        <v>38</v>
      </c>
      <c r="E12" s="15"/>
      <c r="F12" s="6"/>
      <c r="G12" s="6"/>
      <c r="H12" s="16" t="s">
        <v>11</v>
      </c>
      <c r="I12" s="17">
        <f t="shared" si="1"/>
        <v>0</v>
      </c>
      <c r="J12" s="17">
        <f t="shared" si="1"/>
        <v>38</v>
      </c>
    </row>
    <row r="13" spans="1:10" ht="15.75">
      <c r="A13" s="18" t="s">
        <v>12</v>
      </c>
      <c r="B13" s="19">
        <v>0</v>
      </c>
      <c r="C13" s="20">
        <v>21</v>
      </c>
      <c r="D13" s="21">
        <f t="shared" si="0"/>
        <v>21</v>
      </c>
      <c r="E13" s="15"/>
      <c r="F13" s="6"/>
      <c r="G13" s="6"/>
      <c r="H13" s="16" t="s">
        <v>12</v>
      </c>
      <c r="I13" s="17">
        <f t="shared" si="1"/>
        <v>0</v>
      </c>
      <c r="J13" s="17">
        <f t="shared" si="1"/>
        <v>21</v>
      </c>
    </row>
    <row r="14" spans="1:10" ht="16.5" thickBot="1">
      <c r="A14" s="22" t="s">
        <v>13</v>
      </c>
      <c r="B14" s="19">
        <v>0</v>
      </c>
      <c r="C14" s="23">
        <v>29</v>
      </c>
      <c r="D14" s="24">
        <f t="shared" si="0"/>
        <v>29</v>
      </c>
      <c r="E14" s="15"/>
      <c r="F14" s="6"/>
      <c r="G14" s="6"/>
      <c r="H14" s="16" t="s">
        <v>13</v>
      </c>
      <c r="I14" s="17">
        <f t="shared" si="1"/>
        <v>0</v>
      </c>
      <c r="J14" s="17">
        <f t="shared" si="1"/>
        <v>29</v>
      </c>
    </row>
    <row r="15" spans="1:10" ht="16.5" thickBot="1">
      <c r="A15" s="25" t="s">
        <v>3</v>
      </c>
      <c r="B15" s="7">
        <f>SUM(B7:B14)</f>
        <v>0</v>
      </c>
      <c r="C15" s="8">
        <f>SUM(C7:C14)</f>
        <v>484</v>
      </c>
      <c r="D15" s="26">
        <f t="shared" si="0"/>
        <v>484</v>
      </c>
      <c r="E15" s="5"/>
      <c r="H15" s="27" t="s">
        <v>3</v>
      </c>
      <c r="I15" s="28">
        <f>SUM(I7:I14)</f>
        <v>0</v>
      </c>
      <c r="J15" s="28">
        <f>SUM(J7:J14)</f>
        <v>484</v>
      </c>
    </row>
    <row r="16" spans="1:5" ht="15.75">
      <c r="A16" s="29" t="s">
        <v>14</v>
      </c>
      <c r="B16" s="4"/>
      <c r="C16" s="4"/>
      <c r="D16" s="4"/>
      <c r="E16" s="4"/>
    </row>
    <row r="17" spans="1:5" ht="15.75">
      <c r="A17" s="4"/>
      <c r="B17" s="4"/>
      <c r="C17" s="4"/>
      <c r="D17" s="4"/>
      <c r="E17" s="4"/>
    </row>
    <row r="18" spans="1:5" ht="15.75">
      <c r="A18" s="100" t="s">
        <v>15</v>
      </c>
      <c r="B18" s="100"/>
      <c r="C18" s="100"/>
      <c r="D18" s="100"/>
      <c r="E18" s="4"/>
    </row>
    <row r="19" spans="1:10" ht="15.75">
      <c r="A19" s="100">
        <v>2016</v>
      </c>
      <c r="B19" s="100"/>
      <c r="C19" s="100"/>
      <c r="D19" s="100"/>
      <c r="E19" s="30"/>
      <c r="F19" s="30"/>
      <c r="G19" s="31"/>
      <c r="H19" s="31"/>
      <c r="I19" s="31"/>
      <c r="J19" s="32"/>
    </row>
    <row r="20" spans="1:10" ht="15.75">
      <c r="A20" s="4"/>
      <c r="B20" s="4"/>
      <c r="C20" s="4"/>
      <c r="D20" s="4"/>
      <c r="E20" s="4"/>
      <c r="F20" s="33"/>
      <c r="G20" s="34"/>
      <c r="H20" s="35"/>
      <c r="I20" s="35"/>
      <c r="J20" s="36"/>
    </row>
    <row r="21" spans="1:10" ht="15.75">
      <c r="A21" s="4"/>
      <c r="B21" s="4"/>
      <c r="C21" s="4"/>
      <c r="D21" s="4"/>
      <c r="E21" s="4"/>
      <c r="F21" s="33"/>
      <c r="G21" s="37"/>
      <c r="H21" s="38"/>
      <c r="I21" s="38"/>
      <c r="J21" s="36"/>
    </row>
    <row r="22" spans="1:10" ht="15.75">
      <c r="A22" s="4"/>
      <c r="B22" s="4"/>
      <c r="C22" s="4"/>
      <c r="D22" s="4"/>
      <c r="E22" s="4"/>
      <c r="F22" s="33"/>
      <c r="G22" s="37"/>
      <c r="H22" s="38"/>
      <c r="I22" s="38"/>
      <c r="J22" s="36"/>
    </row>
    <row r="23" spans="1:10" ht="15.75">
      <c r="A23" s="4"/>
      <c r="B23" s="4"/>
      <c r="C23" s="4"/>
      <c r="D23" s="4"/>
      <c r="E23" s="4"/>
      <c r="F23" s="33"/>
      <c r="G23" s="37"/>
      <c r="H23" s="38"/>
      <c r="I23" s="38"/>
      <c r="J23" s="36"/>
    </row>
    <row r="24" spans="1:10" ht="15.75">
      <c r="A24" s="4"/>
      <c r="B24" s="4"/>
      <c r="C24" s="4"/>
      <c r="D24" s="4"/>
      <c r="E24" s="4"/>
      <c r="F24" s="33"/>
      <c r="G24" s="37"/>
      <c r="H24" s="38"/>
      <c r="I24" s="38"/>
      <c r="J24" s="36"/>
    </row>
    <row r="25" spans="1:10" ht="15.75">
      <c r="A25" s="4"/>
      <c r="B25" s="4"/>
      <c r="C25" s="4"/>
      <c r="D25" s="4"/>
      <c r="E25" s="4"/>
      <c r="F25" s="33"/>
      <c r="G25" s="37"/>
      <c r="H25" s="38"/>
      <c r="I25" s="38"/>
      <c r="J25" s="36"/>
    </row>
    <row r="26" spans="1:10" ht="15.75">
      <c r="A26" s="4"/>
      <c r="B26" s="4"/>
      <c r="C26" s="4"/>
      <c r="D26" s="4"/>
      <c r="E26" s="4"/>
      <c r="F26" s="33"/>
      <c r="G26" s="37"/>
      <c r="H26" s="38"/>
      <c r="I26" s="38"/>
      <c r="J26" s="36"/>
    </row>
    <row r="27" spans="1:10" ht="15.75">
      <c r="A27" s="4"/>
      <c r="B27" s="4"/>
      <c r="C27" s="4"/>
      <c r="D27" s="4"/>
      <c r="E27" s="4"/>
      <c r="F27" s="33"/>
      <c r="G27" s="37"/>
      <c r="H27" s="38"/>
      <c r="I27" s="38"/>
      <c r="J27" s="36"/>
    </row>
    <row r="28" spans="1:10" ht="15.75">
      <c r="A28" s="4"/>
      <c r="B28" s="4"/>
      <c r="C28" s="4"/>
      <c r="D28" s="4"/>
      <c r="E28" s="4"/>
      <c r="F28" s="33"/>
      <c r="G28" s="39"/>
      <c r="H28" s="40"/>
      <c r="I28" s="41"/>
      <c r="J28" s="41"/>
    </row>
    <row r="29" spans="1:5" ht="15.75">
      <c r="A29" s="4"/>
      <c r="B29" s="4"/>
      <c r="C29" s="4"/>
      <c r="D29" s="4"/>
      <c r="E29" s="4"/>
    </row>
    <row r="30" spans="1:5" ht="15.75">
      <c r="A30" s="4"/>
      <c r="B30" s="4"/>
      <c r="C30" s="4"/>
      <c r="D30" s="4"/>
      <c r="E30" s="4"/>
    </row>
    <row r="31" spans="1:5" ht="15.75">
      <c r="A31" s="4"/>
      <c r="B31" s="4"/>
      <c r="C31" s="4"/>
      <c r="D31" s="4"/>
      <c r="E31" s="4"/>
    </row>
    <row r="32" spans="1:5" ht="15.75">
      <c r="A32" s="4"/>
      <c r="B32" s="4"/>
      <c r="C32" s="4"/>
      <c r="D32" s="4"/>
      <c r="E32" s="4"/>
    </row>
    <row r="33" spans="1:5" ht="15.75">
      <c r="A33" s="4"/>
      <c r="B33" s="4"/>
      <c r="C33" s="4"/>
      <c r="D33" s="4"/>
      <c r="E33" s="4"/>
    </row>
    <row r="34" spans="1:5" ht="15.75">
      <c r="A34" s="4"/>
      <c r="B34" s="4"/>
      <c r="C34" s="4"/>
      <c r="D34" s="4"/>
      <c r="E34" s="4"/>
    </row>
    <row r="35" spans="1:5" ht="15.75">
      <c r="A35" s="4"/>
      <c r="B35" s="4"/>
      <c r="C35" s="4"/>
      <c r="D35" s="4"/>
      <c r="E35" s="4"/>
    </row>
    <row r="36" spans="1:5" ht="15.75">
      <c r="A36" s="4"/>
      <c r="B36" s="4"/>
      <c r="C36" s="4"/>
      <c r="D36" s="4"/>
      <c r="E36" s="4"/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/>
      <c r="D41" s="4"/>
      <c r="E41" s="4"/>
    </row>
    <row r="42" spans="1:5" ht="15.75">
      <c r="A42" s="4"/>
      <c r="B42" s="4"/>
      <c r="C42" s="4"/>
      <c r="D42" s="4"/>
      <c r="E42" s="4"/>
    </row>
    <row r="43" spans="1:5" ht="15.75">
      <c r="A43" s="4"/>
      <c r="B43" s="4"/>
      <c r="C43" s="4"/>
      <c r="D43" s="4"/>
      <c r="E43" s="4"/>
    </row>
    <row r="44" spans="1:5" ht="15.75">
      <c r="A44" s="4"/>
      <c r="B44" s="4"/>
      <c r="C44" s="4"/>
      <c r="D44" s="4"/>
      <c r="E44" s="4"/>
    </row>
    <row r="45" spans="1:5" ht="15.75">
      <c r="A45" s="4"/>
      <c r="B45" s="4"/>
      <c r="C45" s="4"/>
      <c r="D45" s="4"/>
      <c r="E45" s="4"/>
    </row>
    <row r="46" spans="1:5" ht="15.75">
      <c r="A46" s="4"/>
      <c r="B46" s="4"/>
      <c r="C46" s="4"/>
      <c r="D46" s="4"/>
      <c r="E46" s="4"/>
    </row>
    <row r="47" spans="1:6" ht="15.75">
      <c r="A47" s="4"/>
      <c r="B47" s="4"/>
      <c r="C47" s="4"/>
      <c r="D47" s="4"/>
      <c r="E47" s="4"/>
      <c r="F47" s="4"/>
    </row>
    <row r="48" spans="1:4" ht="15.75">
      <c r="A48" s="4"/>
      <c r="B48" s="4"/>
      <c r="C48" s="4"/>
      <c r="D48" s="4"/>
    </row>
    <row r="49" spans="1:4" ht="15.75">
      <c r="A49" s="4"/>
      <c r="B49" s="4"/>
      <c r="C49" s="4"/>
      <c r="D49" s="4"/>
    </row>
    <row r="50" spans="1:4" ht="16.5" thickBot="1">
      <c r="A50" s="42"/>
      <c r="B50" s="42"/>
      <c r="C50" s="42"/>
      <c r="D50" s="42"/>
    </row>
    <row r="51" ht="16.5" thickTop="1"/>
  </sheetData>
  <sheetProtection/>
  <mergeCells count="7">
    <mergeCell ref="A19:D19"/>
    <mergeCell ref="A2:D2"/>
    <mergeCell ref="A3:D3"/>
    <mergeCell ref="A5:A6"/>
    <mergeCell ref="B5:C5"/>
    <mergeCell ref="D5:D6"/>
    <mergeCell ref="A18:D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1"/>
  <sheetViews>
    <sheetView zoomScalePageLayoutView="0" workbookViewId="0" topLeftCell="A1">
      <selection activeCell="R24" sqref="R24"/>
    </sheetView>
  </sheetViews>
  <sheetFormatPr defaultColWidth="11.421875" defaultRowHeight="15"/>
  <cols>
    <col min="1" max="1" width="36.00390625" style="6" customWidth="1"/>
    <col min="2" max="2" width="10.140625" style="6" customWidth="1"/>
    <col min="3" max="3" width="9.7109375" style="6" customWidth="1"/>
    <col min="4" max="4" width="12.57421875" style="6" customWidth="1"/>
    <col min="5" max="6" width="11.28125" style="6" customWidth="1"/>
    <col min="7" max="8" width="10.8515625" style="6" customWidth="1"/>
    <col min="9" max="11" width="8.421875" style="6" customWidth="1"/>
    <col min="12" max="12" width="12.00390625" style="6" customWidth="1"/>
    <col min="13" max="13" width="11.421875" style="6" customWidth="1"/>
    <col min="14" max="14" width="10.28125" style="6" customWidth="1"/>
    <col min="15" max="15" width="13.140625" style="6" customWidth="1"/>
    <col min="16" max="17" width="11.421875" style="6" customWidth="1"/>
    <col min="18" max="18" width="23.7109375" style="6" customWidth="1"/>
    <col min="19" max="16384" width="11.421875" style="6" customWidth="1"/>
  </cols>
  <sheetData>
    <row r="1" spans="1:15" ht="11.25" customHeight="1" thickTop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2" customHeight="1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44"/>
    </row>
    <row r="3" spans="1:15" ht="15.75">
      <c r="A3" s="100" t="s">
        <v>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1.2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" customHeight="1" thickBot="1">
      <c r="A5" s="110" t="s">
        <v>18</v>
      </c>
      <c r="B5" s="110" t="s">
        <v>19</v>
      </c>
      <c r="C5" s="111"/>
      <c r="D5" s="26" t="s">
        <v>20</v>
      </c>
      <c r="E5" s="112" t="s">
        <v>21</v>
      </c>
      <c r="F5" s="108" t="s">
        <v>22</v>
      </c>
      <c r="G5" s="108" t="s">
        <v>23</v>
      </c>
      <c r="H5" s="108" t="s">
        <v>24</v>
      </c>
      <c r="I5" s="104" t="s">
        <v>25</v>
      </c>
      <c r="J5" s="113"/>
      <c r="K5" s="105"/>
      <c r="L5" s="114" t="s">
        <v>26</v>
      </c>
      <c r="M5" s="106" t="s">
        <v>27</v>
      </c>
      <c r="N5" s="108" t="s">
        <v>28</v>
      </c>
      <c r="O5" s="108" t="s">
        <v>29</v>
      </c>
    </row>
    <row r="6" spans="1:15" ht="12" customHeight="1" thickBot="1">
      <c r="A6" s="110"/>
      <c r="B6" s="25" t="s">
        <v>30</v>
      </c>
      <c r="C6" s="26" t="s">
        <v>31</v>
      </c>
      <c r="D6" s="26" t="s">
        <v>32</v>
      </c>
      <c r="E6" s="112"/>
      <c r="F6" s="109"/>
      <c r="G6" s="109"/>
      <c r="H6" s="109"/>
      <c r="I6" s="7" t="s">
        <v>33</v>
      </c>
      <c r="J6" s="45" t="s">
        <v>34</v>
      </c>
      <c r="K6" s="8" t="s">
        <v>35</v>
      </c>
      <c r="L6" s="115"/>
      <c r="M6" s="107"/>
      <c r="N6" s="109"/>
      <c r="O6" s="109"/>
    </row>
    <row r="7" spans="1:15" ht="16.5" customHeight="1">
      <c r="A7" s="46" t="s">
        <v>36</v>
      </c>
      <c r="B7" s="47"/>
      <c r="C7" s="48"/>
      <c r="D7" s="48">
        <v>2</v>
      </c>
      <c r="E7" s="13"/>
      <c r="F7" s="49"/>
      <c r="G7" s="50"/>
      <c r="H7" s="49"/>
      <c r="I7" s="49"/>
      <c r="J7" s="49"/>
      <c r="K7" s="49"/>
      <c r="L7" s="50"/>
      <c r="M7" s="48"/>
      <c r="N7" s="49"/>
      <c r="O7" s="13"/>
    </row>
    <row r="8" spans="1:15" ht="16.5" customHeight="1">
      <c r="A8" s="51" t="s">
        <v>37</v>
      </c>
      <c r="B8" s="52"/>
      <c r="C8" s="53"/>
      <c r="D8" s="53">
        <v>1</v>
      </c>
      <c r="E8" s="20"/>
      <c r="F8" s="53"/>
      <c r="G8" s="54"/>
      <c r="H8" s="53"/>
      <c r="I8" s="53"/>
      <c r="J8" s="53"/>
      <c r="K8" s="53"/>
      <c r="L8" s="54">
        <v>4</v>
      </c>
      <c r="M8" s="53"/>
      <c r="N8" s="53"/>
      <c r="O8" s="20"/>
    </row>
    <row r="9" spans="1:15" ht="16.5" customHeight="1">
      <c r="A9" s="51" t="s">
        <v>38</v>
      </c>
      <c r="B9" s="52">
        <v>12</v>
      </c>
      <c r="C9" s="53">
        <v>24</v>
      </c>
      <c r="D9" s="53"/>
      <c r="E9" s="20">
        <v>1</v>
      </c>
      <c r="F9" s="53">
        <v>1</v>
      </c>
      <c r="G9" s="54">
        <v>1</v>
      </c>
      <c r="H9" s="53"/>
      <c r="I9" s="53">
        <v>1</v>
      </c>
      <c r="J9" s="53"/>
      <c r="K9" s="53"/>
      <c r="L9" s="54"/>
      <c r="M9" s="53"/>
      <c r="N9" s="53"/>
      <c r="O9" s="20"/>
    </row>
    <row r="10" spans="1:15" ht="16.5" customHeight="1">
      <c r="A10" s="51" t="s">
        <v>39</v>
      </c>
      <c r="B10" s="52"/>
      <c r="C10" s="53"/>
      <c r="D10" s="53">
        <v>1</v>
      </c>
      <c r="E10" s="20"/>
      <c r="F10" s="53"/>
      <c r="G10" s="54"/>
      <c r="H10" s="53"/>
      <c r="I10" s="53"/>
      <c r="J10" s="53"/>
      <c r="K10" s="53"/>
      <c r="L10" s="54">
        <v>2</v>
      </c>
      <c r="M10" s="53"/>
      <c r="N10" s="53"/>
      <c r="O10" s="20"/>
    </row>
    <row r="11" spans="1:15" ht="16.5" customHeight="1">
      <c r="A11" s="55" t="s">
        <v>40</v>
      </c>
      <c r="B11" s="56"/>
      <c r="C11" s="57"/>
      <c r="D11" s="57">
        <v>2</v>
      </c>
      <c r="E11" s="23">
        <v>1</v>
      </c>
      <c r="F11" s="57">
        <v>1</v>
      </c>
      <c r="G11" s="58"/>
      <c r="H11" s="57"/>
      <c r="I11" s="57">
        <v>1</v>
      </c>
      <c r="J11" s="57"/>
      <c r="K11" s="57"/>
      <c r="L11" s="58"/>
      <c r="M11" s="57"/>
      <c r="N11" s="57"/>
      <c r="O11" s="23"/>
    </row>
    <row r="12" spans="1:15" ht="16.5" customHeight="1">
      <c r="A12" s="51" t="s">
        <v>41</v>
      </c>
      <c r="B12" s="52">
        <v>44</v>
      </c>
      <c r="C12" s="53">
        <v>176</v>
      </c>
      <c r="D12" s="53"/>
      <c r="E12" s="20"/>
      <c r="F12" s="53"/>
      <c r="G12" s="54"/>
      <c r="H12" s="53"/>
      <c r="I12" s="53"/>
      <c r="J12" s="53"/>
      <c r="K12" s="53"/>
      <c r="L12" s="54"/>
      <c r="M12" s="53"/>
      <c r="N12" s="53"/>
      <c r="O12" s="20"/>
    </row>
    <row r="13" spans="1:15" ht="16.5" customHeight="1">
      <c r="A13" s="51" t="s">
        <v>42</v>
      </c>
      <c r="B13" s="52"/>
      <c r="C13" s="53"/>
      <c r="D13" s="53">
        <v>2</v>
      </c>
      <c r="E13" s="20"/>
      <c r="F13" s="53"/>
      <c r="G13" s="54"/>
      <c r="H13" s="53"/>
      <c r="I13" s="53"/>
      <c r="J13" s="53"/>
      <c r="K13" s="53"/>
      <c r="L13" s="54"/>
      <c r="M13" s="53"/>
      <c r="N13" s="53"/>
      <c r="O13" s="20"/>
    </row>
    <row r="14" spans="1:15" ht="16.5" customHeight="1">
      <c r="A14" s="51" t="s">
        <v>43</v>
      </c>
      <c r="B14" s="52">
        <v>8</v>
      </c>
      <c r="C14" s="53">
        <v>48</v>
      </c>
      <c r="D14" s="53">
        <v>5</v>
      </c>
      <c r="E14" s="20"/>
      <c r="F14" s="53"/>
      <c r="G14" s="54"/>
      <c r="H14" s="53"/>
      <c r="I14" s="53"/>
      <c r="J14" s="53"/>
      <c r="K14" s="53"/>
      <c r="L14" s="54"/>
      <c r="M14" s="53"/>
      <c r="N14" s="53"/>
      <c r="O14" s="20">
        <v>1</v>
      </c>
    </row>
    <row r="15" spans="1:15" ht="16.5" customHeight="1">
      <c r="A15" s="51" t="s">
        <v>44</v>
      </c>
      <c r="B15" s="52">
        <v>8</v>
      </c>
      <c r="C15" s="53">
        <v>22</v>
      </c>
      <c r="D15" s="53">
        <v>19</v>
      </c>
      <c r="E15" s="20">
        <v>1</v>
      </c>
      <c r="F15" s="53">
        <v>1</v>
      </c>
      <c r="G15" s="54"/>
      <c r="H15" s="53"/>
      <c r="I15" s="53">
        <v>1</v>
      </c>
      <c r="J15" s="53"/>
      <c r="K15" s="53">
        <v>1</v>
      </c>
      <c r="L15" s="54"/>
      <c r="M15" s="53">
        <v>2</v>
      </c>
      <c r="N15" s="53"/>
      <c r="O15" s="20"/>
    </row>
    <row r="16" spans="1:15" ht="16.5" customHeight="1">
      <c r="A16" s="51" t="s">
        <v>45</v>
      </c>
      <c r="B16" s="52">
        <v>45</v>
      </c>
      <c r="C16" s="53">
        <v>90</v>
      </c>
      <c r="D16" s="53"/>
      <c r="E16" s="20"/>
      <c r="F16" s="53"/>
      <c r="G16" s="54"/>
      <c r="H16" s="53"/>
      <c r="I16" s="53"/>
      <c r="J16" s="53"/>
      <c r="K16" s="53"/>
      <c r="L16" s="54"/>
      <c r="M16" s="53"/>
      <c r="N16" s="53"/>
      <c r="O16" s="20">
        <v>1</v>
      </c>
    </row>
    <row r="17" spans="1:15" ht="16.5" customHeight="1">
      <c r="A17" s="51" t="s">
        <v>46</v>
      </c>
      <c r="B17" s="52">
        <v>24</v>
      </c>
      <c r="C17" s="53">
        <v>50</v>
      </c>
      <c r="D17" s="53">
        <v>6</v>
      </c>
      <c r="E17" s="20"/>
      <c r="F17" s="53"/>
      <c r="G17" s="54"/>
      <c r="H17" s="53"/>
      <c r="I17" s="53"/>
      <c r="J17" s="53"/>
      <c r="K17" s="53"/>
      <c r="L17" s="54"/>
      <c r="M17" s="53"/>
      <c r="N17" s="53"/>
      <c r="O17" s="20">
        <v>1</v>
      </c>
    </row>
    <row r="18" spans="1:15" ht="16.5" customHeight="1">
      <c r="A18" s="51" t="s">
        <v>47</v>
      </c>
      <c r="B18" s="52"/>
      <c r="C18" s="53"/>
      <c r="D18" s="53">
        <v>6</v>
      </c>
      <c r="E18" s="20"/>
      <c r="F18" s="53"/>
      <c r="G18" s="54"/>
      <c r="H18" s="53"/>
      <c r="I18" s="53"/>
      <c r="J18" s="53"/>
      <c r="K18" s="53"/>
      <c r="L18" s="54"/>
      <c r="M18" s="53"/>
      <c r="N18" s="53"/>
      <c r="O18" s="20"/>
    </row>
    <row r="19" spans="1:15" ht="16.5" customHeight="1">
      <c r="A19" s="51" t="s">
        <v>48</v>
      </c>
      <c r="B19" s="52">
        <v>13</v>
      </c>
      <c r="C19" s="53">
        <v>30</v>
      </c>
      <c r="D19" s="53">
        <v>6</v>
      </c>
      <c r="E19" s="20"/>
      <c r="F19" s="53"/>
      <c r="G19" s="54"/>
      <c r="H19" s="53"/>
      <c r="I19" s="53"/>
      <c r="J19" s="53"/>
      <c r="K19" s="53"/>
      <c r="L19" s="54"/>
      <c r="M19" s="53"/>
      <c r="N19" s="53"/>
      <c r="O19" s="20">
        <v>1</v>
      </c>
    </row>
    <row r="20" spans="1:15" ht="16.5" customHeight="1">
      <c r="A20" s="51" t="s">
        <v>49</v>
      </c>
      <c r="B20" s="52">
        <v>11</v>
      </c>
      <c r="C20" s="53">
        <v>22</v>
      </c>
      <c r="D20" s="53">
        <v>20</v>
      </c>
      <c r="E20" s="20">
        <v>1</v>
      </c>
      <c r="F20" s="53">
        <v>1</v>
      </c>
      <c r="G20" s="54">
        <v>1</v>
      </c>
      <c r="H20" s="53"/>
      <c r="I20" s="53">
        <v>1</v>
      </c>
      <c r="J20" s="53"/>
      <c r="K20" s="53"/>
      <c r="L20" s="54"/>
      <c r="M20" s="53"/>
      <c r="N20" s="53"/>
      <c r="O20" s="20"/>
    </row>
    <row r="21" spans="1:15" ht="16.5" customHeight="1">
      <c r="A21" s="51" t="s">
        <v>50</v>
      </c>
      <c r="B21" s="52">
        <v>12</v>
      </c>
      <c r="C21" s="53">
        <v>32</v>
      </c>
      <c r="D21" s="53"/>
      <c r="E21" s="20"/>
      <c r="F21" s="53"/>
      <c r="G21" s="54"/>
      <c r="H21" s="53"/>
      <c r="I21" s="53"/>
      <c r="J21" s="53"/>
      <c r="K21" s="53"/>
      <c r="L21" s="54"/>
      <c r="M21" s="53"/>
      <c r="N21" s="53"/>
      <c r="O21" s="20"/>
    </row>
    <row r="22" spans="1:15" ht="16.5" customHeight="1">
      <c r="A22" s="51" t="s">
        <v>51</v>
      </c>
      <c r="B22" s="52">
        <v>15</v>
      </c>
      <c r="C22" s="53">
        <v>60</v>
      </c>
      <c r="D22" s="53"/>
      <c r="E22" s="20"/>
      <c r="F22" s="53"/>
      <c r="G22" s="54"/>
      <c r="H22" s="53"/>
      <c r="I22" s="53">
        <v>3</v>
      </c>
      <c r="J22" s="53"/>
      <c r="K22" s="53"/>
      <c r="L22" s="54"/>
      <c r="M22" s="53"/>
      <c r="N22" s="53"/>
      <c r="O22" s="20">
        <v>1</v>
      </c>
    </row>
    <row r="23" spans="1:15" ht="16.5" customHeight="1">
      <c r="A23" s="55" t="s">
        <v>52</v>
      </c>
      <c r="B23" s="56"/>
      <c r="C23" s="57">
        <v>2</v>
      </c>
      <c r="D23" s="57">
        <v>1</v>
      </c>
      <c r="E23" s="23"/>
      <c r="F23" s="57"/>
      <c r="G23" s="58"/>
      <c r="H23" s="57"/>
      <c r="I23" s="57"/>
      <c r="J23" s="57"/>
      <c r="K23" s="57"/>
      <c r="L23" s="58"/>
      <c r="M23" s="57"/>
      <c r="N23" s="57"/>
      <c r="O23" s="23"/>
    </row>
    <row r="24" spans="1:15" ht="16.5" customHeight="1">
      <c r="A24" s="59" t="s">
        <v>53</v>
      </c>
      <c r="B24" s="53"/>
      <c r="C24" s="53"/>
      <c r="D24" s="53">
        <v>2</v>
      </c>
      <c r="E24" s="53">
        <v>1</v>
      </c>
      <c r="F24" s="53">
        <v>1</v>
      </c>
      <c r="G24" s="53">
        <v>1</v>
      </c>
      <c r="H24" s="53">
        <v>1</v>
      </c>
      <c r="I24" s="53">
        <v>1</v>
      </c>
      <c r="J24" s="53"/>
      <c r="K24" s="53"/>
      <c r="L24" s="53"/>
      <c r="M24" s="53"/>
      <c r="N24" s="53">
        <v>2</v>
      </c>
      <c r="O24" s="53">
        <v>1</v>
      </c>
    </row>
    <row r="25" spans="1:15" ht="16.5" customHeight="1">
      <c r="A25" s="59" t="s">
        <v>54</v>
      </c>
      <c r="B25" s="53">
        <v>30</v>
      </c>
      <c r="C25" s="53">
        <v>60</v>
      </c>
      <c r="D25" s="53">
        <v>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6.5" customHeight="1">
      <c r="A26" s="59" t="s">
        <v>55</v>
      </c>
      <c r="B26" s="53">
        <v>3</v>
      </c>
      <c r="C26" s="53">
        <v>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6.5" customHeight="1">
      <c r="A27" s="51" t="s">
        <v>56</v>
      </c>
      <c r="B27" s="52">
        <v>20</v>
      </c>
      <c r="C27" s="53">
        <v>40</v>
      </c>
      <c r="D27" s="53">
        <v>3</v>
      </c>
      <c r="E27" s="20"/>
      <c r="F27" s="53"/>
      <c r="G27" s="54"/>
      <c r="H27" s="53"/>
      <c r="I27" s="53"/>
      <c r="J27" s="53"/>
      <c r="K27" s="53"/>
      <c r="L27" s="54"/>
      <c r="M27" s="53"/>
      <c r="N27" s="53"/>
      <c r="O27" s="20"/>
    </row>
    <row r="28" spans="1:15" ht="16.5" customHeight="1">
      <c r="A28" s="55" t="s">
        <v>57</v>
      </c>
      <c r="B28" s="56">
        <v>12</v>
      </c>
      <c r="C28" s="57">
        <v>29</v>
      </c>
      <c r="D28" s="57">
        <v>4</v>
      </c>
      <c r="E28" s="23"/>
      <c r="F28" s="57"/>
      <c r="G28" s="58"/>
      <c r="H28" s="57"/>
      <c r="I28" s="57"/>
      <c r="J28" s="57"/>
      <c r="K28" s="57"/>
      <c r="L28" s="58"/>
      <c r="M28" s="57"/>
      <c r="N28" s="57"/>
      <c r="O28" s="23"/>
    </row>
    <row r="29" spans="1:15" ht="16.5" customHeight="1">
      <c r="A29" s="55" t="s">
        <v>58</v>
      </c>
      <c r="B29" s="56"/>
      <c r="C29" s="57"/>
      <c r="D29" s="57">
        <v>7</v>
      </c>
      <c r="E29" s="23"/>
      <c r="F29" s="57"/>
      <c r="G29" s="58"/>
      <c r="H29" s="57"/>
      <c r="I29" s="57"/>
      <c r="J29" s="57"/>
      <c r="K29" s="57"/>
      <c r="L29" s="58"/>
      <c r="M29" s="57">
        <v>3</v>
      </c>
      <c r="N29" s="57"/>
      <c r="O29" s="23"/>
    </row>
    <row r="30" spans="1:15" ht="16.5" customHeight="1">
      <c r="A30" s="55" t="s">
        <v>59</v>
      </c>
      <c r="B30" s="56"/>
      <c r="C30" s="57"/>
      <c r="D30" s="57">
        <v>5</v>
      </c>
      <c r="E30" s="23"/>
      <c r="F30" s="57"/>
      <c r="G30" s="58"/>
      <c r="H30" s="57"/>
      <c r="I30" s="57"/>
      <c r="J30" s="57"/>
      <c r="K30" s="57"/>
      <c r="L30" s="58"/>
      <c r="M30" s="57"/>
      <c r="N30" s="57"/>
      <c r="O30" s="23"/>
    </row>
    <row r="31" spans="1:56" s="66" customFormat="1" ht="16.5" customHeight="1" thickBot="1">
      <c r="A31" s="60" t="s">
        <v>60</v>
      </c>
      <c r="B31" s="61"/>
      <c r="C31" s="62"/>
      <c r="D31" s="62">
        <v>7</v>
      </c>
      <c r="E31" s="63"/>
      <c r="F31" s="62"/>
      <c r="G31" s="64"/>
      <c r="H31" s="62">
        <v>1</v>
      </c>
      <c r="I31" s="62">
        <v>1</v>
      </c>
      <c r="J31" s="62"/>
      <c r="K31" s="62"/>
      <c r="L31" s="64"/>
      <c r="M31" s="62">
        <v>1</v>
      </c>
      <c r="N31" s="62">
        <v>2</v>
      </c>
      <c r="O31" s="63"/>
      <c r="P31" s="65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</row>
    <row r="32" spans="1:15" ht="12.75">
      <c r="A32" s="29" t="s">
        <v>61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3.5" thickBo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ht="13.5" thickTop="1"/>
    <row r="60" spans="2:14" ht="12.75">
      <c r="B60" s="2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5" ht="13.5" thickBo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ht="13.5" thickTop="1"/>
  </sheetData>
  <sheetProtection/>
  <mergeCells count="13">
    <mergeCell ref="M5:M6"/>
    <mergeCell ref="N5:N6"/>
    <mergeCell ref="O5:O6"/>
    <mergeCell ref="A2:N2"/>
    <mergeCell ref="A3:O3"/>
    <mergeCell ref="A5:A6"/>
    <mergeCell ref="B5:C5"/>
    <mergeCell ref="E5:E6"/>
    <mergeCell ref="F5:F6"/>
    <mergeCell ref="G5:G6"/>
    <mergeCell ref="H5:H6"/>
    <mergeCell ref="I5:K5"/>
    <mergeCell ref="L5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26" sqref="I26"/>
    </sheetView>
  </sheetViews>
  <sheetFormatPr defaultColWidth="11.421875" defaultRowHeight="15"/>
  <cols>
    <col min="1" max="1" width="43.57421875" style="0" customWidth="1"/>
    <col min="2" max="2" width="23.7109375" style="0" customWidth="1"/>
    <col min="3" max="6" width="15.8515625" style="0" customWidth="1"/>
  </cols>
  <sheetData>
    <row r="1" spans="1:6" ht="6" customHeight="1" thickTop="1">
      <c r="A1" s="69"/>
      <c r="B1" s="69"/>
      <c r="C1" s="69"/>
      <c r="D1" s="69"/>
      <c r="E1" s="69"/>
      <c r="F1" s="69"/>
    </row>
    <row r="2" spans="1:6" ht="15.75">
      <c r="A2" s="101" t="s">
        <v>62</v>
      </c>
      <c r="B2" s="101"/>
      <c r="C2" s="101"/>
      <c r="D2" s="101"/>
      <c r="E2" s="101"/>
      <c r="F2" s="101"/>
    </row>
    <row r="3" spans="1:6" ht="15.75">
      <c r="A3" s="101" t="s">
        <v>63</v>
      </c>
      <c r="B3" s="101"/>
      <c r="C3" s="101"/>
      <c r="D3" s="101"/>
      <c r="E3" s="101"/>
      <c r="F3" s="101"/>
    </row>
    <row r="4" spans="1:6" ht="15.75" thickBot="1">
      <c r="A4" s="44"/>
      <c r="B4" s="44"/>
      <c r="C4" s="44"/>
      <c r="D4" s="44"/>
      <c r="E4" s="44"/>
      <c r="F4" s="44"/>
    </row>
    <row r="5" spans="1:6" ht="15.75" thickBot="1">
      <c r="A5" s="116" t="s">
        <v>18</v>
      </c>
      <c r="B5" s="117" t="s">
        <v>3</v>
      </c>
      <c r="C5" s="118" t="s">
        <v>64</v>
      </c>
      <c r="D5" s="117"/>
      <c r="E5" s="117" t="s">
        <v>65</v>
      </c>
      <c r="F5" s="117"/>
    </row>
    <row r="6" spans="1:6" ht="15.75" thickBot="1">
      <c r="A6" s="116"/>
      <c r="B6" s="117"/>
      <c r="C6" s="70" t="s">
        <v>66</v>
      </c>
      <c r="D6" s="71" t="s">
        <v>67</v>
      </c>
      <c r="E6" s="72" t="s">
        <v>68</v>
      </c>
      <c r="F6" s="73" t="s">
        <v>69</v>
      </c>
    </row>
    <row r="7" spans="1:6" ht="15.75" customHeight="1">
      <c r="A7" s="74" t="s">
        <v>70</v>
      </c>
      <c r="B7" s="14">
        <v>1</v>
      </c>
      <c r="C7" s="75">
        <v>1</v>
      </c>
      <c r="D7" s="76"/>
      <c r="E7" s="77"/>
      <c r="F7" s="78" t="s">
        <v>71</v>
      </c>
    </row>
    <row r="8" spans="1:6" ht="15.75" customHeight="1">
      <c r="A8" s="79" t="s">
        <v>72</v>
      </c>
      <c r="B8" s="21">
        <v>1</v>
      </c>
      <c r="C8" s="80"/>
      <c r="D8" s="81" t="s">
        <v>73</v>
      </c>
      <c r="E8" s="19"/>
      <c r="F8" s="20" t="s">
        <v>71</v>
      </c>
    </row>
    <row r="9" spans="1:6" ht="15.75" customHeight="1">
      <c r="A9" s="79" t="s">
        <v>74</v>
      </c>
      <c r="B9" s="21">
        <v>1</v>
      </c>
      <c r="C9" s="80"/>
      <c r="D9" s="82" t="s">
        <v>75</v>
      </c>
      <c r="E9" s="19"/>
      <c r="F9" s="20" t="s">
        <v>71</v>
      </c>
    </row>
    <row r="10" spans="1:6" ht="25.5">
      <c r="A10" s="83" t="s">
        <v>76</v>
      </c>
      <c r="B10" s="84" t="s">
        <v>77</v>
      </c>
      <c r="C10" s="85"/>
      <c r="D10" s="86">
        <v>5501</v>
      </c>
      <c r="E10" s="87"/>
      <c r="F10" s="88" t="s">
        <v>71</v>
      </c>
    </row>
    <row r="11" spans="1:6" ht="25.5">
      <c r="A11" s="79" t="s">
        <v>78</v>
      </c>
      <c r="B11" s="84" t="s">
        <v>77</v>
      </c>
      <c r="C11" s="80"/>
      <c r="D11" s="82">
        <v>21915</v>
      </c>
      <c r="E11" s="19"/>
      <c r="F11" s="20" t="s">
        <v>71</v>
      </c>
    </row>
    <row r="12" spans="1:6" ht="18" customHeight="1">
      <c r="A12" s="79" t="s">
        <v>79</v>
      </c>
      <c r="B12" s="21">
        <v>1</v>
      </c>
      <c r="C12" s="80"/>
      <c r="D12" s="81" t="s">
        <v>80</v>
      </c>
      <c r="E12" s="19"/>
      <c r="F12" s="20" t="s">
        <v>71</v>
      </c>
    </row>
    <row r="13" spans="1:6" ht="18" customHeight="1">
      <c r="A13" s="18" t="s">
        <v>81</v>
      </c>
      <c r="B13" s="53">
        <v>1</v>
      </c>
      <c r="C13" s="89"/>
      <c r="D13" s="20" t="s">
        <v>82</v>
      </c>
      <c r="E13" s="90"/>
      <c r="F13" s="91" t="s">
        <v>71</v>
      </c>
    </row>
    <row r="14" spans="1:6" ht="23.25" thickBot="1">
      <c r="A14" s="92" t="s">
        <v>83</v>
      </c>
      <c r="B14" s="24">
        <v>1</v>
      </c>
      <c r="C14" s="93"/>
      <c r="D14" s="94">
        <v>315</v>
      </c>
      <c r="E14" s="95"/>
      <c r="F14" s="63" t="s">
        <v>71</v>
      </c>
    </row>
    <row r="15" spans="1:6" ht="13.5" customHeight="1">
      <c r="A15" s="96" t="s">
        <v>84</v>
      </c>
      <c r="B15" s="97"/>
      <c r="C15" s="97"/>
      <c r="D15" s="97"/>
      <c r="E15" s="97"/>
      <c r="F15" s="97"/>
    </row>
    <row r="16" spans="1:6" ht="11.25" customHeight="1">
      <c r="A16" s="29" t="s">
        <v>61</v>
      </c>
      <c r="B16" s="97"/>
      <c r="C16" s="97"/>
      <c r="D16" s="97"/>
      <c r="E16" s="97"/>
      <c r="F16" s="97"/>
    </row>
    <row r="17" spans="1:6" ht="5.25" customHeight="1">
      <c r="A17" s="97"/>
      <c r="B17" s="97"/>
      <c r="C17" s="97"/>
      <c r="D17" s="97"/>
      <c r="E17" s="97"/>
      <c r="F17" s="97"/>
    </row>
    <row r="18" spans="1:6" ht="15.75">
      <c r="A18" s="101" t="s">
        <v>62</v>
      </c>
      <c r="B18" s="101"/>
      <c r="C18" s="101"/>
      <c r="D18" s="101"/>
      <c r="E18" s="101"/>
      <c r="F18" s="101"/>
    </row>
    <row r="19" spans="1:6" ht="15.75">
      <c r="A19" s="101" t="s">
        <v>85</v>
      </c>
      <c r="B19" s="101"/>
      <c r="C19" s="101"/>
      <c r="D19" s="101"/>
      <c r="E19" s="101"/>
      <c r="F19" s="101"/>
    </row>
    <row r="20" spans="1:6" ht="15.75" thickBot="1">
      <c r="A20" s="97"/>
      <c r="B20" s="97"/>
      <c r="C20" s="97"/>
      <c r="D20" s="97"/>
      <c r="E20" s="97"/>
      <c r="F20" s="97"/>
    </row>
    <row r="21" spans="1:6" ht="15.75" thickBot="1">
      <c r="A21" s="116" t="s">
        <v>18</v>
      </c>
      <c r="B21" s="117" t="s">
        <v>3</v>
      </c>
      <c r="C21" s="118" t="s">
        <v>64</v>
      </c>
      <c r="D21" s="117"/>
      <c r="E21" s="117" t="s">
        <v>65</v>
      </c>
      <c r="F21" s="117"/>
    </row>
    <row r="22" spans="1:6" ht="15.75" thickBot="1">
      <c r="A22" s="116"/>
      <c r="B22" s="117"/>
      <c r="C22" s="70" t="s">
        <v>66</v>
      </c>
      <c r="D22" s="71" t="s">
        <v>67</v>
      </c>
      <c r="E22" s="72" t="s">
        <v>68</v>
      </c>
      <c r="F22" s="73" t="s">
        <v>69</v>
      </c>
    </row>
    <row r="23" spans="1:6" ht="15" customHeight="1">
      <c r="A23" s="74" t="s">
        <v>70</v>
      </c>
      <c r="B23" s="14">
        <v>1</v>
      </c>
      <c r="C23" s="75">
        <v>1</v>
      </c>
      <c r="D23" s="76"/>
      <c r="E23" s="77"/>
      <c r="F23" s="78" t="s">
        <v>71</v>
      </c>
    </row>
    <row r="24" spans="1:6" ht="15" customHeight="1">
      <c r="A24" s="79" t="s">
        <v>72</v>
      </c>
      <c r="B24" s="21">
        <v>1</v>
      </c>
      <c r="C24" s="80"/>
      <c r="D24" s="81" t="s">
        <v>73</v>
      </c>
      <c r="E24" s="19"/>
      <c r="F24" s="20" t="s">
        <v>71</v>
      </c>
    </row>
    <row r="25" spans="1:6" ht="15" customHeight="1">
      <c r="A25" s="79" t="s">
        <v>74</v>
      </c>
      <c r="B25" s="21">
        <v>1</v>
      </c>
      <c r="C25" s="80"/>
      <c r="D25" s="82" t="s">
        <v>75</v>
      </c>
      <c r="E25" s="19"/>
      <c r="F25" s="20" t="s">
        <v>71</v>
      </c>
    </row>
    <row r="26" spans="1:6" ht="25.5">
      <c r="A26" s="83" t="s">
        <v>76</v>
      </c>
      <c r="B26" s="84" t="s">
        <v>77</v>
      </c>
      <c r="C26" s="85"/>
      <c r="D26" s="86">
        <v>5501</v>
      </c>
      <c r="E26" s="87"/>
      <c r="F26" s="88" t="s">
        <v>71</v>
      </c>
    </row>
    <row r="27" spans="1:6" ht="25.5">
      <c r="A27" s="79" t="s">
        <v>78</v>
      </c>
      <c r="B27" s="84" t="s">
        <v>77</v>
      </c>
      <c r="C27" s="80"/>
      <c r="D27" s="82">
        <v>21915</v>
      </c>
      <c r="E27" s="19"/>
      <c r="F27" s="20" t="s">
        <v>71</v>
      </c>
    </row>
    <row r="28" spans="1:6" ht="16.5" customHeight="1">
      <c r="A28" s="79" t="s">
        <v>79</v>
      </c>
      <c r="B28" s="21">
        <v>1</v>
      </c>
      <c r="C28" s="80"/>
      <c r="D28" s="81" t="s">
        <v>80</v>
      </c>
      <c r="E28" s="19"/>
      <c r="F28" s="20" t="s">
        <v>71</v>
      </c>
    </row>
    <row r="29" spans="1:6" ht="16.5" customHeight="1">
      <c r="A29" s="98" t="s">
        <v>81</v>
      </c>
      <c r="B29" s="21">
        <v>1</v>
      </c>
      <c r="C29" s="89"/>
      <c r="D29" s="20" t="s">
        <v>82</v>
      </c>
      <c r="E29" s="90"/>
      <c r="F29" s="91" t="s">
        <v>71</v>
      </c>
    </row>
    <row r="30" spans="1:6" ht="23.25" thickBot="1">
      <c r="A30" s="92" t="s">
        <v>83</v>
      </c>
      <c r="B30" s="24">
        <v>1</v>
      </c>
      <c r="C30" s="93"/>
      <c r="D30" s="94">
        <v>315</v>
      </c>
      <c r="E30" s="95"/>
      <c r="F30" s="63" t="s">
        <v>71</v>
      </c>
    </row>
    <row r="31" spans="1:6" ht="12" customHeight="1">
      <c r="A31" s="96" t="s">
        <v>86</v>
      </c>
      <c r="B31" s="97"/>
      <c r="C31" s="97"/>
      <c r="D31" s="97"/>
      <c r="E31" s="97"/>
      <c r="F31" s="97"/>
    </row>
    <row r="32" spans="1:6" ht="12.75" customHeight="1">
      <c r="A32" s="29" t="s">
        <v>61</v>
      </c>
      <c r="B32" s="44"/>
      <c r="C32" s="44"/>
      <c r="D32" s="44"/>
      <c r="E32" s="44"/>
      <c r="F32" s="44"/>
    </row>
    <row r="33" spans="1:6" ht="15.75" thickBot="1">
      <c r="A33" s="99"/>
      <c r="B33" s="99"/>
      <c r="C33" s="99"/>
      <c r="D33" s="99"/>
      <c r="E33" s="99"/>
      <c r="F33" s="99"/>
    </row>
    <row r="34" ht="15.75" thickTop="1"/>
  </sheetData>
  <sheetProtection/>
  <mergeCells count="12">
    <mergeCell ref="A2:F2"/>
    <mergeCell ref="A3:F3"/>
    <mergeCell ref="A5:A6"/>
    <mergeCell ref="B5:B6"/>
    <mergeCell ref="C5:D5"/>
    <mergeCell ref="E5:F5"/>
    <mergeCell ref="A18:F18"/>
    <mergeCell ref="A19:F19"/>
    <mergeCell ref="A21:A22"/>
    <mergeCell ref="B21:B22"/>
    <mergeCell ref="C21:D21"/>
    <mergeCell ref="E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2018-01-08T16:57:40Z</dcterms:created>
  <dcterms:modified xsi:type="dcterms:W3CDTF">2018-01-10T15:58:51Z</dcterms:modified>
  <cp:category/>
  <cp:version/>
  <cp:contentType/>
  <cp:contentStatus/>
</cp:coreProperties>
</file>